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76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<sst xmlns="http://schemas.openxmlformats.org/spreadsheetml/2006/main" count="47" uniqueCount="46">
  <si>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</si>
  <si>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</si>
  <si>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</si>
  <si>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</si>
  <si>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</si>
  <si>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</si>
  <si>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</si>
  <si>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</si>
  <si>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</si>
  <si>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</si>
  <si>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</si>
  <si>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</si>
  <si>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</si>
  <si>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</si>
  <si>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</si>
  <si>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</si>
  <si>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</si>
  <si>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</si>
  <si>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</si>
  <si>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</si>
  <si>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</si>
  <si>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</si>
  <si>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</si>
  <si>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</si>
  <si>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</si>
  <si>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</si>
  <si>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</si>
  <si>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</si>
  <si>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</si>
  <si>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</si>
  <si>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</si>
  <si>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</si>
  <si>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</si>
  <si>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</si>
  <si>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</si>
  <si>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</si>
  <si>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</si>
  <si>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</si>
  <si>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</si>
  <si>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</si>
  <si>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</si>
  <si>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27.01.2023.</t>
  </si>
  <si>
    <t>POVRAĆAJ STOM</t>
  </si>
  <si>
    <t>05B</t>
  </si>
  <si>
    <t>POVRAĆAJ PRIM</t>
  </si>
  <si>
    <t>06B</t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</si>
</sst>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4" fontId="3" fillId="0" borderId="0" xfId="0" applyNumberFormat="1" applyFont="1" applyAlignment="1">
      <alignment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G16" sqref="G16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5" t="s">
        <v>0</v>
      </c>
      <c r="B1" s="25"/>
    </row>
    <row r="2" spans="1:3" ht="44.25" customHeight="1">
      <c r="A2" s="26" t="s">
        <v>1</v>
      </c>
      <c r="B2" s="26"/>
      <c r="C2" s="1" t="s">
        <v>41</v>
      </c>
    </row>
    <row r="3" spans="1:3" ht="19.5" customHeight="1">
      <c r="A3" s="2">
        <v>1</v>
      </c>
      <c r="B3" s="2" t="s">
        <v>2</v>
      </c>
      <c r="C3" s="3">
        <v>2400767.34</v>
      </c>
    </row>
    <row r="4" spans="1:3" ht="12.75">
      <c r="A4" s="2">
        <v>2</v>
      </c>
      <c r="B4" s="2" t="s">
        <v>3</v>
      </c>
      <c r="C4" s="4">
        <v>0</v>
      </c>
    </row>
    <row r="5" spans="1:3" ht="12.75">
      <c r="A5" s="2">
        <v>3</v>
      </c>
      <c r="B5" s="2" t="s">
        <v>4</v>
      </c>
      <c r="C5" s="4">
        <v>9897</v>
      </c>
    </row>
    <row r="6" spans="1:3" ht="12.75">
      <c r="A6" s="2">
        <v>4</v>
      </c>
      <c r="B6" s="2" t="s">
        <v>5</v>
      </c>
      <c r="C6" s="4">
        <v>48200</v>
      </c>
    </row>
    <row r="7" spans="1:3" ht="15" customHeight="1">
      <c r="A7" s="27" t="s">
        <v>6</v>
      </c>
      <c r="B7" s="27"/>
      <c r="C7" s="5">
        <f>C3+C4+C5+C6</f>
        <v>2458864.34</v>
      </c>
    </row>
    <row r="8" spans="1:3" ht="18">
      <c r="A8" s="28" t="s">
        <v>7</v>
      </c>
      <c r="B8" s="28"/>
      <c r="C8" s="6"/>
    </row>
    <row r="9" spans="1:3" ht="12.75">
      <c r="A9" s="2">
        <v>1</v>
      </c>
      <c r="B9" s="7" t="str">
        <f>"ПЛАЋЕНИ ТРОШКОВИ ПО УГОВОРУ ЗА 2023.годину"</f>
        <v>ПЛАЋЕНИ ТРОШКОВИ ПО УГОВОРУ ЗА 2023.годину</v>
      </c>
      <c r="C9" s="4">
        <v>2000000</v>
      </c>
    </row>
    <row r="10" spans="1:3" ht="12.75">
      <c r="A10" s="2">
        <v>2</v>
      </c>
      <c r="B10" s="2" t="s">
        <v>8</v>
      </c>
      <c r="C10" s="4">
        <v>39808</v>
      </c>
    </row>
    <row r="11" spans="1:3" ht="14.25">
      <c r="A11" s="29" t="s">
        <v>9</v>
      </c>
      <c r="B11" s="29"/>
      <c r="C11" s="8">
        <f>C9+C10</f>
        <v>2039808</v>
      </c>
    </row>
    <row r="12" spans="1:3" ht="14.25">
      <c r="A12" s="29" t="s">
        <v>10</v>
      </c>
      <c r="B12" s="29"/>
      <c r="C12" s="5">
        <f>C7-C11</f>
        <v>419056.33999999985</v>
      </c>
    </row>
    <row r="13" spans="1:3" ht="18">
      <c r="A13" s="22" t="s">
        <v>11</v>
      </c>
      <c r="B13" s="22"/>
      <c r="C13" s="9"/>
    </row>
    <row r="14" spans="1:3" ht="12.75">
      <c r="A14" s="2">
        <v>1</v>
      </c>
      <c r="B14" s="2" t="s">
        <v>12</v>
      </c>
      <c r="C14" s="4">
        <v>0</v>
      </c>
    </row>
    <row r="15" spans="1:3" ht="12.75">
      <c r="A15" s="2">
        <v>2</v>
      </c>
      <c r="B15" s="2" t="s">
        <v>13</v>
      </c>
      <c r="C15" s="4">
        <v>0</v>
      </c>
    </row>
    <row r="16" spans="1:3" ht="12.75">
      <c r="A16" s="2">
        <v>3</v>
      </c>
      <c r="B16" s="2" t="s">
        <v>14</v>
      </c>
      <c r="C16" s="4">
        <v>1990103</v>
      </c>
    </row>
    <row r="17" spans="1:3" ht="12.75">
      <c r="A17" s="2">
        <v>4</v>
      </c>
      <c r="B17" s="2" t="s">
        <v>15</v>
      </c>
      <c r="C17" s="4">
        <v>0</v>
      </c>
    </row>
    <row r="18" spans="1:3" ht="12.75">
      <c r="A18" s="2">
        <v>5</v>
      </c>
      <c r="B18" s="2" t="s">
        <v>16</v>
      </c>
      <c r="C18" s="4">
        <v>0</v>
      </c>
    </row>
    <row r="19" spans="1:3" ht="12.75">
      <c r="A19" s="2">
        <v>6</v>
      </c>
      <c r="B19" s="2" t="s">
        <v>17</v>
      </c>
      <c r="C19" s="4">
        <v>0</v>
      </c>
    </row>
    <row r="20" spans="1:3" ht="12.75">
      <c r="A20" s="2">
        <v>7</v>
      </c>
      <c r="B20" s="2" t="s">
        <v>18</v>
      </c>
      <c r="C20" s="4">
        <v>39808</v>
      </c>
    </row>
    <row r="21" spans="1:3" ht="18.75" customHeight="1">
      <c r="A21" s="23" t="s">
        <v>19</v>
      </c>
      <c r="B21" s="23"/>
      <c r="C21" s="23"/>
    </row>
    <row r="22" spans="1:3" ht="12.75">
      <c r="A22" s="10">
        <v>7</v>
      </c>
      <c r="B22" s="10" t="s">
        <v>20</v>
      </c>
      <c r="C22" s="4">
        <v>0</v>
      </c>
    </row>
    <row r="23" spans="1:3" ht="12.75">
      <c r="A23" s="10">
        <v>8</v>
      </c>
      <c r="B23" s="10" t="s">
        <v>21</v>
      </c>
      <c r="C23" s="4">
        <v>0</v>
      </c>
    </row>
    <row r="24" spans="1:3" ht="12.75">
      <c r="A24" s="10">
        <v>9</v>
      </c>
      <c r="B24" s="10" t="s">
        <v>22</v>
      </c>
      <c r="C24" s="4">
        <v>0</v>
      </c>
    </row>
    <row r="25" spans="1:3" ht="12.75">
      <c r="A25" s="10">
        <v>10</v>
      </c>
      <c r="B25" s="10" t="s">
        <v>23</v>
      </c>
      <c r="C25" s="4">
        <v>0</v>
      </c>
    </row>
    <row r="26" spans="1:3" ht="13.5">
      <c r="A26" s="10">
        <v>11</v>
      </c>
      <c r="B26" s="11" t="s">
        <v>24</v>
      </c>
      <c r="C26" s="4">
        <v>0</v>
      </c>
    </row>
    <row r="27" spans="1:3" ht="13.5">
      <c r="A27" s="10">
        <v>12</v>
      </c>
      <c r="B27" s="11" t="s">
        <v>25</v>
      </c>
      <c r="C27" s="4">
        <v>0</v>
      </c>
    </row>
    <row r="28" spans="1:3" ht="13.5">
      <c r="A28" s="10">
        <v>13</v>
      </c>
      <c r="B28" s="11" t="s">
        <v>26</v>
      </c>
      <c r="C28" s="4">
        <v>0</v>
      </c>
    </row>
    <row r="29" spans="1:3" ht="12.75">
      <c r="A29" s="10">
        <v>14</v>
      </c>
      <c r="B29" s="10" t="s">
        <v>27</v>
      </c>
      <c r="C29" s="4">
        <v>0</v>
      </c>
    </row>
    <row r="30" spans="1:3" ht="12.75">
      <c r="A30" s="10">
        <v>15</v>
      </c>
      <c r="B30" s="10" t="s">
        <v>28</v>
      </c>
      <c r="C30" s="4">
        <v>0</v>
      </c>
    </row>
    <row r="31" spans="1:3" ht="12.75">
      <c r="A31" s="10">
        <v>16</v>
      </c>
      <c r="B31" s="10" t="s">
        <v>29</v>
      </c>
      <c r="C31" s="4">
        <v>0</v>
      </c>
    </row>
    <row r="32" spans="1:3" ht="12.75">
      <c r="A32" s="10">
        <v>17</v>
      </c>
      <c r="B32" s="10" t="s">
        <v>30</v>
      </c>
      <c r="C32" s="4">
        <v>0</v>
      </c>
    </row>
    <row r="33" spans="1:3" ht="14.25">
      <c r="A33" s="24" t="s">
        <v>31</v>
      </c>
      <c r="B33" s="24"/>
      <c r="C33" s="5">
        <f>SUM(C14:C20,C22:C32)</f>
        <v>2029911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9.140625" style="12" customWidth="1"/>
    <col min="2" max="2" width="42.28125" style="12" customWidth="1"/>
    <col min="3" max="3" width="20.00390625" style="12" customWidth="1"/>
    <col min="4" max="4" width="9.140625" style="12" customWidth="1"/>
    <col min="5" max="5" width="25.140625" style="12" customWidth="1"/>
    <col min="6" max="16384" width="9.140625" style="12" customWidth="1"/>
  </cols>
  <sheetData>
    <row r="1" spans="1:5" ht="13.5">
      <c r="A1" s="30" t="s">
        <v>32</v>
      </c>
      <c r="B1" s="30"/>
      <c r="C1" s="30"/>
      <c r="D1" s="30"/>
      <c r="E1" s="13" t="s">
        <v>0</v>
      </c>
    </row>
    <row r="2" spans="1:5" ht="14.25" customHeight="1">
      <c r="A2" s="31" t="s">
        <v>33</v>
      </c>
      <c r="B2" s="31"/>
      <c r="C2" s="31"/>
      <c r="D2" s="31"/>
      <c r="E2" s="14"/>
    </row>
    <row r="3" spans="1:5" ht="13.5">
      <c r="A3" s="31" t="s">
        <v>34</v>
      </c>
      <c r="B3" s="31"/>
      <c r="C3" s="31"/>
      <c r="D3" s="31"/>
      <c r="E3" s="15" t="s">
        <v>35</v>
      </c>
    </row>
    <row r="4" spans="1:5" ht="13.5">
      <c r="A4" s="13" t="s">
        <v>36</v>
      </c>
      <c r="B4" s="13" t="s">
        <v>37</v>
      </c>
      <c r="C4" s="13" t="s">
        <v>38</v>
      </c>
      <c r="D4" s="13" t="s">
        <v>39</v>
      </c>
      <c r="E4" s="15" t="s">
        <v>40</v>
      </c>
    </row>
    <row r="5" spans="1:5" ht="13.5">
      <c r="A5" s="16">
        <v>1</v>
      </c>
      <c r="B5" s="16" t="s">
        <v>42</v>
      </c>
      <c r="C5" s="16"/>
      <c r="D5" s="17" t="s">
        <v>43</v>
      </c>
      <c r="E5" s="18">
        <v>64579</v>
      </c>
    </row>
    <row r="6" spans="1:5" ht="13.5">
      <c r="A6" s="16">
        <v>2</v>
      </c>
      <c r="B6" s="16" t="s">
        <v>44</v>
      </c>
      <c r="C6" s="16"/>
      <c r="D6" s="17" t="s">
        <v>45</v>
      </c>
      <c r="E6" s="18">
        <v>331123</v>
      </c>
    </row>
    <row r="7" spans="1:5" ht="13.5">
      <c r="A7" s="16">
        <v>3</v>
      </c>
      <c r="B7" s="16"/>
      <c r="C7" s="16"/>
      <c r="D7" s="17"/>
      <c r="E7" s="18"/>
    </row>
    <row r="8" spans="1:5" ht="13.5">
      <c r="A8" s="16">
        <v>4</v>
      </c>
      <c r="B8" s="16"/>
      <c r="C8" s="16"/>
      <c r="D8" s="17"/>
      <c r="E8" s="18"/>
    </row>
    <row r="9" spans="1:5" ht="13.5">
      <c r="A9" s="16">
        <v>5</v>
      </c>
      <c r="B9" s="16"/>
      <c r="C9" s="16"/>
      <c r="D9" s="17"/>
      <c r="E9" s="18"/>
    </row>
    <row r="10" spans="1:5" ht="13.5">
      <c r="A10" s="16">
        <v>6</v>
      </c>
      <c r="B10" s="16"/>
      <c r="C10" s="16"/>
      <c r="D10" s="17"/>
      <c r="E10" s="18"/>
    </row>
    <row r="11" spans="1:5" ht="13.5">
      <c r="A11" s="16">
        <v>7</v>
      </c>
      <c r="B11" s="16"/>
      <c r="C11" s="16"/>
      <c r="D11" s="17"/>
      <c r="E11" s="18"/>
    </row>
    <row r="12" spans="1:5" ht="13.5">
      <c r="A12" s="16">
        <v>8</v>
      </c>
      <c r="B12" s="16"/>
      <c r="C12" s="16"/>
      <c r="D12" s="19"/>
      <c r="E12" s="18"/>
    </row>
    <row r="13" spans="1:5" ht="13.5">
      <c r="A13" s="16">
        <v>9</v>
      </c>
      <c r="B13" s="16"/>
      <c r="C13" s="16"/>
      <c r="D13" s="19"/>
      <c r="E13" s="18"/>
    </row>
    <row r="14" spans="1:5" ht="13.5">
      <c r="A14" s="16">
        <v>10</v>
      </c>
      <c r="B14" s="16"/>
      <c r="C14" s="16"/>
      <c r="D14" s="17"/>
      <c r="E14" s="18"/>
    </row>
    <row r="15" spans="1:5" ht="13.5">
      <c r="A15" s="16">
        <v>11</v>
      </c>
      <c r="B15" s="16"/>
      <c r="C15" s="16"/>
      <c r="D15" s="19"/>
      <c r="E15" s="18"/>
    </row>
    <row r="16" spans="1:5" ht="13.5">
      <c r="A16" s="16">
        <v>12</v>
      </c>
      <c r="B16" s="16"/>
      <c r="C16" s="16"/>
      <c r="D16" s="19"/>
      <c r="E16" s="18"/>
    </row>
    <row r="17" spans="1:5" ht="13.5">
      <c r="A17" s="16">
        <v>13</v>
      </c>
      <c r="B17" s="16"/>
      <c r="C17" s="16"/>
      <c r="D17" s="19"/>
      <c r="E17" s="18"/>
    </row>
    <row r="18" spans="1:5" ht="13.5">
      <c r="A18" s="16">
        <v>14</v>
      </c>
      <c r="B18" s="16"/>
      <c r="C18" s="16"/>
      <c r="D18" s="17"/>
      <c r="E18" s="18"/>
    </row>
    <row r="19" spans="1:5" ht="13.5">
      <c r="A19" s="16">
        <v>15</v>
      </c>
      <c r="B19" s="16"/>
      <c r="C19" s="16"/>
      <c r="D19" s="17"/>
      <c r="E19" s="18"/>
    </row>
    <row r="20" spans="1:5" ht="13.5">
      <c r="A20" s="16">
        <v>16</v>
      </c>
      <c r="B20" s="16"/>
      <c r="C20" s="16"/>
      <c r="D20" s="17"/>
      <c r="E20" s="18"/>
    </row>
    <row r="21" spans="1:5" ht="13.5">
      <c r="A21" s="16">
        <v>17</v>
      </c>
      <c r="B21" s="16"/>
      <c r="C21" s="16"/>
      <c r="D21" s="17"/>
      <c r="E21" s="18"/>
    </row>
    <row r="22" spans="1:5" ht="13.5">
      <c r="A22" s="16">
        <v>18</v>
      </c>
      <c r="B22" s="16"/>
      <c r="C22" s="16"/>
      <c r="D22" s="17"/>
      <c r="E22" s="18"/>
    </row>
    <row r="23" spans="1:5" ht="13.5">
      <c r="A23" s="16">
        <v>19</v>
      </c>
      <c r="B23" s="16"/>
      <c r="C23" s="16"/>
      <c r="D23" s="19"/>
      <c r="E23" s="18"/>
    </row>
    <row r="24" spans="1:5" ht="13.5">
      <c r="A24" s="16">
        <v>20</v>
      </c>
      <c r="B24" s="16"/>
      <c r="C24" s="16"/>
      <c r="D24" s="19"/>
      <c r="E24" s="18"/>
    </row>
    <row r="25" spans="1:5" ht="13.5">
      <c r="A25" s="16">
        <v>21</v>
      </c>
      <c r="B25" s="16"/>
      <c r="C25" s="16"/>
      <c r="D25" s="19"/>
      <c r="E25" s="18"/>
    </row>
    <row r="26" spans="1:5" ht="13.5">
      <c r="A26" s="16">
        <v>22</v>
      </c>
      <c r="B26" s="16"/>
      <c r="C26" s="16"/>
      <c r="D26" s="19"/>
      <c r="E26" s="18"/>
    </row>
    <row r="27" spans="1:5" ht="13.5">
      <c r="A27" s="16">
        <v>23</v>
      </c>
      <c r="B27" s="16"/>
      <c r="C27" s="16"/>
      <c r="D27" s="19"/>
      <c r="E27" s="18"/>
    </row>
    <row r="28" spans="1:5" ht="13.5">
      <c r="A28" s="16">
        <v>24</v>
      </c>
      <c r="B28" s="16"/>
      <c r="C28" s="16"/>
      <c r="D28" s="19"/>
      <c r="E28" s="18"/>
    </row>
    <row r="29" spans="1:5" ht="13.5">
      <c r="A29" s="16">
        <v>25</v>
      </c>
      <c r="B29" s="16"/>
      <c r="C29" s="16"/>
      <c r="D29" s="19"/>
      <c r="E29" s="18"/>
    </row>
    <row r="30" spans="1:5" ht="13.5">
      <c r="A30" s="16">
        <v>26</v>
      </c>
      <c r="B30" s="16"/>
      <c r="C30" s="16"/>
      <c r="D30" s="19"/>
      <c r="E30" s="18"/>
    </row>
    <row r="31" spans="1:5" ht="13.5">
      <c r="A31" s="16">
        <v>27</v>
      </c>
      <c r="B31" s="16"/>
      <c r="C31" s="16"/>
      <c r="D31" s="19"/>
      <c r="E31" s="18"/>
    </row>
    <row r="32" spans="1:5" ht="13.5">
      <c r="A32" s="16">
        <v>28</v>
      </c>
      <c r="B32" s="16"/>
      <c r="C32" s="16"/>
      <c r="D32" s="19"/>
      <c r="E32" s="18"/>
    </row>
    <row r="33" spans="1:5" ht="13.5">
      <c r="A33" s="16">
        <v>29</v>
      </c>
      <c r="B33" s="16"/>
      <c r="C33" s="16"/>
      <c r="D33" s="19"/>
      <c r="E33" s="20"/>
    </row>
    <row r="34" spans="1:5" ht="13.5">
      <c r="A34" s="16">
        <v>30</v>
      </c>
      <c r="B34" s="16"/>
      <c r="C34" s="16"/>
      <c r="D34" s="19"/>
      <c r="E34" s="20"/>
    </row>
    <row r="35" spans="1:5" ht="13.5">
      <c r="A35" s="16">
        <v>31</v>
      </c>
      <c r="B35" s="16"/>
      <c r="C35" s="16"/>
      <c r="D35" s="19"/>
      <c r="E35" s="20"/>
    </row>
    <row r="36" spans="1:5" ht="13.5">
      <c r="A36" s="16">
        <v>32</v>
      </c>
      <c r="B36" s="16"/>
      <c r="C36" s="16"/>
      <c r="D36" s="19"/>
      <c r="E36" s="20"/>
    </row>
    <row r="37" spans="1:5" ht="13.5">
      <c r="A37" s="16">
        <v>33</v>
      </c>
      <c r="B37" s="16"/>
      <c r="C37" s="16"/>
      <c r="D37" s="19"/>
      <c r="E37" s="20"/>
    </row>
    <row r="38" spans="1:5" ht="13.5">
      <c r="A38" s="16"/>
      <c r="B38" s="16"/>
      <c r="C38" s="16"/>
      <c r="D38" s="19"/>
      <c r="E38" s="18">
        <f>SUM(E5:E36)</f>
        <v>395702</v>
      </c>
    </row>
    <row r="39" ht="13.5">
      <c r="E39" s="21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</cp:lastModifiedBy>
  <dcterms:created xsi:type="dcterms:W3CDTF">2023-01-17T07:04:43Z</dcterms:created>
  <dcterms:modified xsi:type="dcterms:W3CDTF">2023-01-30T05:52:36Z</dcterms:modified>
  <cp:category/>
  <cp:version/>
  <cp:contentType/>
  <cp:contentStatus/>
</cp:coreProperties>
</file>